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tabRatio="767" activeTab="2"/>
  </bookViews>
  <sheets>
    <sheet name="Форма 1 Перечень МКД" sheetId="1" r:id="rId1"/>
    <sheet name="Форма 2 Виды ремонта" sheetId="2" r:id="rId2"/>
    <sheet name="Форма 3 Показатели" sheetId="3" r:id="rId3"/>
  </sheets>
  <definedNames>
    <definedName name="_xlnm.Print_Area" localSheetId="0">'Форма 1 Перечень МКД'!$A$1:$U$31</definedName>
    <definedName name="_xlnm.Print_Area" localSheetId="1">'Форма 2 Виды ремонта'!$A$1:$P$31</definedName>
    <definedName name="_xlnm.Print_Area" localSheetId="2">'Форма 3 Показатели'!$A$1:$N$14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<sst xmlns="http://schemas.openxmlformats.org/spreadsheetml/2006/main" count="157" uniqueCount="84">
  <si>
    <t>№ п/п</t>
  </si>
  <si>
    <t>Наименование МО</t>
  </si>
  <si>
    <t>ед.</t>
  </si>
  <si>
    <t>кв.м</t>
  </si>
  <si>
    <t>Адрес МКД</t>
  </si>
  <si>
    <t>№ п\п</t>
  </si>
  <si>
    <t>кв.м.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</si>
  <si>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</si>
  <si>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</si>
  <si>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</si>
  <si>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</si>
  <si>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</si>
  <si>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</si>
  <si>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</si>
  <si>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</si>
  <si>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</si>
  <si>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</si>
  <si>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</si>
  <si>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</si>
  <si>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</si>
  <si>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</si>
  <si>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</si>
  <si>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</si>
  <si>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</si>
  <si>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</si>
  <si>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</si>
  <si>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</si>
  <si>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</si>
  <si>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</si>
  <si>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руб./кв.м</t>
  </si>
  <si>
    <t>Х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</si>
  <si>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</si>
  <si>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</si>
  <si>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</si>
  <si>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</si>
  <si>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</si>
  <si>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</si>
  <si>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</si>
  <si>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</si>
  <si>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</si>
  <si>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</si>
  <si>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</si>
  <si>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</si>
  <si>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куб.м.</t>
  </si>
  <si>
    <t xml:space="preserve">руб. </t>
  </si>
  <si>
    <t>Количество МКД</t>
  </si>
  <si>
    <t>I квартал</t>
  </si>
  <si>
    <t>II квартал</t>
  </si>
  <si>
    <t>III квартал</t>
  </si>
  <si>
    <t>IV квартал</t>
  </si>
  <si>
    <t>Планируемые показатели выполнения работ по капитальному ремонту многоквартирных домов</t>
  </si>
  <si>
    <t>(наименование муниципального образования)</t>
  </si>
  <si>
    <t>Итого по МО:</t>
  </si>
  <si>
    <t>за счет иных источников</t>
  </si>
  <si>
    <t>кирпич</t>
  </si>
  <si>
    <t>Способ формирования  фонда КР МКД</t>
  </si>
  <si>
    <t>х</t>
  </si>
  <si>
    <t>Администрация муниципального образавания Светлинский поссовет Светлинского района   Оренбургской области</t>
  </si>
  <si>
    <t>Администрация муниципального образования Светлинский поссовет Светлинского района Оренбургской области</t>
  </si>
  <si>
    <t>Администрация муниципального образования Светлинский поссовет Светлинского района  Оренбургской области</t>
  </si>
  <si>
    <t xml:space="preserve">                   К.М. Матвеев</t>
  </si>
  <si>
    <t>2017 год</t>
  </si>
  <si>
    <t>Итого по 2017 году:</t>
  </si>
  <si>
    <t>Глава  муниципального образования                                   Светлинский поссовет                                               Светлинского района</t>
  </si>
  <si>
    <r>
      <rPr>
        <b/>
        <sz val="11"/>
        <color indexed="8"/>
        <rFont val="Times New Roman"/>
        <family val="1"/>
      </rPr>
      <t>Приложение № 1</t>
    </r>
    <r>
      <rPr>
        <sz val="9"/>
        <color indexed="8"/>
        <rFont val="Times New Roman"/>
        <family val="1"/>
      </rPr>
      <t xml:space="preserve">
к краткосрочному плану реализации региональной программы  «Проведение капитального ремонта общего имущества в многоквартирных домах, расположенных  на территории Оренбургской области в 2014-2043 годах» на 2017-2019 годы  на  территории муниципального образования Светлинский поссовет Светлинского  района Оренбургской области»</t>
    </r>
  </si>
  <si>
    <t>Краткосрочный план реализации региональной программы "Проведение капитального ремонта общего имущества в многоквартирных домах,                                                                                                                                            расположенных на территории Оренбургской области в 2014-2043 годах" на 2017-2019 годы</t>
  </si>
  <si>
    <t xml:space="preserve">Перечень многоквартирных домов, подлежащих капитальному ремонту в 2017-2019 году на территории муниципального образования </t>
  </si>
  <si>
    <t>2018 год</t>
  </si>
  <si>
    <t>Итого по 2018 году:</t>
  </si>
  <si>
    <t>2019 год</t>
  </si>
  <si>
    <t>Итого по 2019 году:</t>
  </si>
  <si>
    <t>п. Светлый ул. Советская 23</t>
  </si>
  <si>
    <t>панели</t>
  </si>
  <si>
    <t>п. Светлый ул. Прмышленная  50</t>
  </si>
  <si>
    <t xml:space="preserve">п. Светлый ул.Мира 2 </t>
  </si>
  <si>
    <t xml:space="preserve">п. Светлый ул. Советская  д. 23 </t>
  </si>
  <si>
    <t xml:space="preserve">п. Светлый ул. Промышленная д. 50 </t>
  </si>
  <si>
    <t xml:space="preserve">п. Светлый ул. Мира д. 2 </t>
  </si>
  <si>
    <r>
      <rPr>
        <b/>
        <sz val="14"/>
        <color indexed="8"/>
        <rFont val="Times New Roman"/>
        <family val="1"/>
      </rPr>
      <t>Приложение № 2</t>
    </r>
    <r>
      <rPr>
        <sz val="9"/>
        <color indexed="8"/>
        <rFont val="Times New Roman"/>
        <family val="1"/>
      </rPr>
      <t xml:space="preserve">
к краткосрочному плану реализации региональной программы  «Проведение капитального ремонта общего имущества в многоквартирных домах, расположенных  на территории Оренбургской области в 2014-2043 годах» на 2017-2019 годы на  территории муниципального образования Светлинский поссовет Светлинского района Оренбургской области»</t>
    </r>
  </si>
  <si>
    <t>Реестр многоквартирных домов, подлежащих капитальному ремонту в 2017-2019 году на территории муниципального образования, по видам ремонта</t>
  </si>
  <si>
    <r>
      <rPr>
        <b/>
        <sz val="12"/>
        <color indexed="8"/>
        <rFont val="Times New Roman"/>
        <family val="1"/>
      </rPr>
      <t>Приложение № 3</t>
    </r>
    <r>
      <rPr>
        <sz val="8"/>
        <color indexed="8"/>
        <rFont val="Times New Roman"/>
        <family val="1"/>
      </rPr>
      <t xml:space="preserve">
к краткосрочному плану реализации региональной программы  «Проведение капитального ремонта общего имущества в многоквартирных домах, расположенных  на территории Оренбургской области в 2014-2043 годах» на 2017-2019 годы на  территории муниципального образования Светлинский поссовет Светлинского района Оренбургской области»</t>
    </r>
  </si>
  <si>
    <t>Итого 2017-2019гг</t>
  </si>
  <si>
    <t>Итого 2017-2019 гг</t>
  </si>
  <si>
    <t>Счет РО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</si>
</sst>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center" textRotation="90" wrapText="1"/>
    </xf>
    <xf numFmtId="0" fontId="55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center" textRotation="90" wrapText="1"/>
    </xf>
    <xf numFmtId="0" fontId="56" fillId="0" borderId="11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2" fillId="0" borderId="0" xfId="0" applyFont="1" applyAlignment="1">
      <alignment vertical="top" wrapText="1"/>
    </xf>
    <xf numFmtId="0" fontId="53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vertical="top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8" fillId="0" borderId="13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" fontId="5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17" fontId="1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17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53" fillId="0" borderId="12" xfId="0" applyFont="1" applyFill="1" applyBorder="1" applyAlignment="1">
      <alignment horizontal="center" vertical="center" textRotation="90" wrapText="1"/>
    </xf>
    <xf numFmtId="0" fontId="53" fillId="0" borderId="17" xfId="0" applyFont="1" applyFill="1" applyBorder="1" applyAlignment="1">
      <alignment horizontal="center" vertical="center" textRotation="90" wrapText="1"/>
    </xf>
    <xf numFmtId="0" fontId="53" fillId="0" borderId="18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textRotation="90"/>
    </xf>
    <xf numFmtId="0" fontId="53" fillId="0" borderId="17" xfId="0" applyFont="1" applyFill="1" applyBorder="1" applyAlignment="1">
      <alignment horizontal="center" vertical="center" textRotation="90"/>
    </xf>
    <xf numFmtId="0" fontId="53" fillId="0" borderId="18" xfId="0" applyFont="1" applyFill="1" applyBorder="1" applyAlignment="1">
      <alignment horizontal="center" vertical="center" textRotation="90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6" fillId="0" borderId="0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left"/>
    </xf>
    <xf numFmtId="0" fontId="58" fillId="0" borderId="14" xfId="0" applyFont="1" applyBorder="1" applyAlignment="1">
      <alignment horizontal="left"/>
    </xf>
    <xf numFmtId="0" fontId="55" fillId="0" borderId="12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9" fillId="0" borderId="19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5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60" fillId="0" borderId="19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23"/>
  <sheetViews>
    <sheetView view="pageBreakPreview" zoomScaleSheetLayoutView="100" zoomScalePageLayoutView="0" workbookViewId="0" topLeftCell="A10">
      <selection activeCell="K23" sqref="K23"/>
    </sheetView>
  </sheetViews>
  <sheetFormatPr defaultColWidth="9.140625" defaultRowHeight="15"/>
  <cols>
    <col min="1" max="1" width="3.57421875" style="1" customWidth="1"/>
    <col min="2" max="2" width="17.57421875" style="1" customWidth="1"/>
    <col min="3" max="3" width="8.421875" style="1" customWidth="1"/>
    <col min="4" max="4" width="7.28125" style="1" customWidth="1"/>
    <col min="5" max="5" width="7.7109375" style="1" customWidth="1"/>
    <col min="6" max="6" width="7.421875" style="1" customWidth="1"/>
    <col min="7" max="7" width="7.8515625" style="1" customWidth="1"/>
    <col min="8" max="11" width="9.28125" style="1" customWidth="1"/>
    <col min="12" max="12" width="10.140625" style="1" customWidth="1"/>
    <col min="13" max="13" width="7.8515625" style="1" customWidth="1"/>
    <col min="14" max="14" width="8.140625" style="1" customWidth="1"/>
    <col min="15" max="15" width="7.7109375" style="1" customWidth="1"/>
    <col min="16" max="16" width="10.421875" style="1" customWidth="1"/>
    <col min="17" max="17" width="7.7109375" style="1" customWidth="1"/>
    <col min="18" max="18" width="8.7109375" style="1" customWidth="1"/>
    <col min="19" max="20" width="8.8515625" style="1" customWidth="1"/>
    <col min="21" max="21" width="9.28125" style="1" customWidth="1"/>
    <col min="22" max="16384" width="9.140625" style="1" customWidth="1"/>
  </cols>
  <sheetData>
    <row r="1" spans="10:21" ht="108" customHeight="1">
      <c r="J1" s="20"/>
      <c r="K1" s="20"/>
      <c r="L1" s="20"/>
      <c r="M1" s="20"/>
      <c r="N1" s="20"/>
      <c r="O1" s="20"/>
      <c r="P1" s="88" t="s">
        <v>64</v>
      </c>
      <c r="Q1" s="88"/>
      <c r="R1" s="88"/>
      <c r="S1" s="88"/>
      <c r="T1" s="88"/>
      <c r="U1" s="88"/>
    </row>
    <row r="2" spans="10:21" ht="12" customHeight="1" hidden="1">
      <c r="J2" s="20"/>
      <c r="K2" s="20"/>
      <c r="L2" s="20"/>
      <c r="M2" s="20"/>
      <c r="N2" s="20"/>
      <c r="O2" s="20"/>
      <c r="P2" s="20"/>
      <c r="Q2" s="10"/>
      <c r="R2" s="10"/>
      <c r="S2" s="10"/>
      <c r="T2" s="40"/>
      <c r="U2" s="10"/>
    </row>
    <row r="3" spans="1:21" ht="41.25" customHeight="1">
      <c r="A3" s="89" t="s">
        <v>65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1" ht="25.5" customHeight="1">
      <c r="A4" s="89" t="s">
        <v>66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ht="32.25" customHeight="1">
      <c r="A5" s="16"/>
      <c r="B5" s="16"/>
      <c r="C5" s="16"/>
      <c r="D5" s="16"/>
      <c r="E5" s="87" t="s">
        <v>57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19"/>
      <c r="Q5" s="16"/>
      <c r="R5" s="16"/>
      <c r="S5" s="16"/>
      <c r="T5" s="39"/>
      <c r="U5" s="16"/>
    </row>
    <row r="6" spans="1:21" ht="15.75" customHeight="1">
      <c r="A6" s="16"/>
      <c r="B6" s="16"/>
      <c r="C6" s="16"/>
      <c r="D6" s="16"/>
      <c r="E6" s="81" t="s">
        <v>51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21"/>
      <c r="Q6" s="16"/>
      <c r="R6" s="16"/>
      <c r="S6" s="16"/>
      <c r="T6" s="39"/>
      <c r="U6" s="16"/>
    </row>
    <row r="7" spans="1:21" ht="11.25" customHeight="1">
      <c r="A7" s="16"/>
      <c r="B7" s="16"/>
      <c r="C7" s="12"/>
      <c r="D7" s="12"/>
      <c r="E7" s="16"/>
      <c r="F7" s="16"/>
      <c r="G7" s="16"/>
      <c r="H7" s="16"/>
      <c r="I7" s="12"/>
      <c r="J7" s="12"/>
      <c r="K7" s="16"/>
      <c r="L7" s="12"/>
      <c r="M7" s="12"/>
      <c r="N7" s="12"/>
      <c r="O7" s="12"/>
      <c r="P7" s="18"/>
      <c r="Q7" s="12"/>
      <c r="R7" s="16"/>
      <c r="S7" s="16"/>
      <c r="T7" s="39"/>
      <c r="U7" s="16"/>
    </row>
    <row r="8" spans="1:21" ht="30" customHeight="1">
      <c r="A8" s="78" t="s">
        <v>0</v>
      </c>
      <c r="B8" s="78" t="s">
        <v>4</v>
      </c>
      <c r="C8" s="85" t="s">
        <v>7</v>
      </c>
      <c r="D8" s="86"/>
      <c r="E8" s="75" t="s">
        <v>8</v>
      </c>
      <c r="F8" s="75" t="s">
        <v>9</v>
      </c>
      <c r="G8" s="75" t="s">
        <v>10</v>
      </c>
      <c r="H8" s="68" t="s">
        <v>11</v>
      </c>
      <c r="I8" s="82" t="s">
        <v>12</v>
      </c>
      <c r="J8" s="84"/>
      <c r="K8" s="68" t="s">
        <v>13</v>
      </c>
      <c r="L8" s="82" t="s">
        <v>14</v>
      </c>
      <c r="M8" s="83"/>
      <c r="N8" s="83"/>
      <c r="O8" s="83"/>
      <c r="P8" s="83"/>
      <c r="Q8" s="84"/>
      <c r="R8" s="68" t="s">
        <v>15</v>
      </c>
      <c r="S8" s="68" t="s">
        <v>16</v>
      </c>
      <c r="T8" s="68" t="s">
        <v>17</v>
      </c>
      <c r="U8" s="68" t="s">
        <v>55</v>
      </c>
    </row>
    <row r="9" spans="1:21" ht="15" customHeight="1">
      <c r="A9" s="79"/>
      <c r="B9" s="79"/>
      <c r="C9" s="68" t="s">
        <v>18</v>
      </c>
      <c r="D9" s="68" t="s">
        <v>19</v>
      </c>
      <c r="E9" s="76"/>
      <c r="F9" s="76"/>
      <c r="G9" s="76"/>
      <c r="H9" s="69"/>
      <c r="I9" s="68" t="s">
        <v>20</v>
      </c>
      <c r="J9" s="68" t="s">
        <v>21</v>
      </c>
      <c r="K9" s="69"/>
      <c r="L9" s="68" t="s">
        <v>20</v>
      </c>
      <c r="M9" s="82" t="s">
        <v>22</v>
      </c>
      <c r="N9" s="83"/>
      <c r="O9" s="83"/>
      <c r="P9" s="83"/>
      <c r="Q9" s="84"/>
      <c r="R9" s="69"/>
      <c r="S9" s="69"/>
      <c r="T9" s="69"/>
      <c r="U9" s="69"/>
    </row>
    <row r="10" spans="1:21" ht="130.5" customHeight="1">
      <c r="A10" s="79"/>
      <c r="B10" s="79"/>
      <c r="C10" s="69"/>
      <c r="D10" s="69"/>
      <c r="E10" s="76"/>
      <c r="F10" s="76"/>
      <c r="G10" s="76"/>
      <c r="H10" s="70"/>
      <c r="I10" s="70"/>
      <c r="J10" s="70"/>
      <c r="K10" s="70"/>
      <c r="L10" s="70"/>
      <c r="M10" s="13" t="s">
        <v>23</v>
      </c>
      <c r="N10" s="13" t="s">
        <v>24</v>
      </c>
      <c r="O10" s="13" t="s">
        <v>25</v>
      </c>
      <c r="P10" s="13" t="s">
        <v>26</v>
      </c>
      <c r="Q10" s="17" t="s">
        <v>53</v>
      </c>
      <c r="R10" s="70"/>
      <c r="S10" s="70"/>
      <c r="T10" s="69"/>
      <c r="U10" s="69"/>
    </row>
    <row r="11" spans="1:21" ht="15">
      <c r="A11" s="80"/>
      <c r="B11" s="80"/>
      <c r="C11" s="70"/>
      <c r="D11" s="70"/>
      <c r="E11" s="77"/>
      <c r="F11" s="77"/>
      <c r="G11" s="77"/>
      <c r="H11" s="2" t="s">
        <v>3</v>
      </c>
      <c r="I11" s="2" t="s">
        <v>3</v>
      </c>
      <c r="J11" s="2" t="s">
        <v>3</v>
      </c>
      <c r="K11" s="2" t="s">
        <v>27</v>
      </c>
      <c r="L11" s="2" t="s">
        <v>28</v>
      </c>
      <c r="M11" s="2" t="s">
        <v>28</v>
      </c>
      <c r="N11" s="2" t="s">
        <v>28</v>
      </c>
      <c r="O11" s="2" t="s">
        <v>28</v>
      </c>
      <c r="P11" s="2" t="s">
        <v>28</v>
      </c>
      <c r="Q11" s="2" t="s">
        <v>28</v>
      </c>
      <c r="R11" s="2" t="s">
        <v>29</v>
      </c>
      <c r="S11" s="2" t="s">
        <v>29</v>
      </c>
      <c r="T11" s="70"/>
      <c r="U11" s="70"/>
    </row>
    <row r="12" spans="1:21" ht="1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3">
        <v>21</v>
      </c>
    </row>
    <row r="13" spans="1:21" ht="15">
      <c r="A13" s="72" t="s">
        <v>61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4"/>
    </row>
    <row r="14" spans="1:21" ht="15.75" thickBot="1">
      <c r="A14" s="64" t="s">
        <v>62</v>
      </c>
      <c r="B14" s="71"/>
      <c r="C14" s="45" t="s">
        <v>30</v>
      </c>
      <c r="D14" s="45" t="s">
        <v>30</v>
      </c>
      <c r="E14" s="45" t="s">
        <v>30</v>
      </c>
      <c r="F14" s="45" t="s">
        <v>30</v>
      </c>
      <c r="G14" s="45" t="s">
        <v>30</v>
      </c>
      <c r="H14" s="63">
        <v>0</v>
      </c>
      <c r="I14" s="49">
        <v>0</v>
      </c>
      <c r="J14" s="49">
        <v>0</v>
      </c>
      <c r="K14" s="52">
        <v>0</v>
      </c>
      <c r="L14" s="52">
        <v>0</v>
      </c>
      <c r="M14" s="49">
        <v>0</v>
      </c>
      <c r="N14" s="49">
        <v>0</v>
      </c>
      <c r="O14" s="49">
        <v>0</v>
      </c>
      <c r="P14" s="52">
        <v>0</v>
      </c>
      <c r="Q14" s="45">
        <v>0</v>
      </c>
      <c r="R14" s="49">
        <v>0</v>
      </c>
      <c r="S14" s="52">
        <v>0</v>
      </c>
      <c r="T14" s="51"/>
      <c r="U14" s="54" t="s">
        <v>56</v>
      </c>
    </row>
    <row r="15" spans="1:21" ht="15.75" thickBot="1">
      <c r="A15" s="48">
        <v>1</v>
      </c>
      <c r="B15" s="55"/>
      <c r="C15" s="48">
        <v>0</v>
      </c>
      <c r="D15" s="45"/>
      <c r="E15" s="45">
        <v>0</v>
      </c>
      <c r="F15" s="45">
        <v>0</v>
      </c>
      <c r="G15" s="45">
        <v>0</v>
      </c>
      <c r="H15" s="57">
        <v>0</v>
      </c>
      <c r="I15" s="56">
        <v>0</v>
      </c>
      <c r="J15" s="56">
        <v>0</v>
      </c>
      <c r="K15" s="48">
        <v>0</v>
      </c>
      <c r="L15" s="48">
        <v>0</v>
      </c>
      <c r="M15" s="45">
        <v>0</v>
      </c>
      <c r="N15" s="45">
        <v>0</v>
      </c>
      <c r="O15" s="45">
        <v>0</v>
      </c>
      <c r="P15" s="48">
        <v>0</v>
      </c>
      <c r="Q15" s="45">
        <v>0</v>
      </c>
      <c r="R15" s="45">
        <v>0</v>
      </c>
      <c r="S15" s="48">
        <v>0</v>
      </c>
      <c r="T15" s="51">
        <v>0</v>
      </c>
      <c r="U15" s="58">
        <v>0</v>
      </c>
    </row>
    <row r="16" spans="1:21" ht="15">
      <c r="A16" s="72" t="s">
        <v>67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4"/>
    </row>
    <row r="17" spans="1:21" ht="15">
      <c r="A17" s="64" t="s">
        <v>68</v>
      </c>
      <c r="B17" s="71"/>
      <c r="C17" s="45" t="s">
        <v>30</v>
      </c>
      <c r="D17" s="45" t="s">
        <v>30</v>
      </c>
      <c r="E17" s="45" t="s">
        <v>30</v>
      </c>
      <c r="F17" s="45" t="s">
        <v>30</v>
      </c>
      <c r="G17" s="45" t="s">
        <v>30</v>
      </c>
      <c r="H17" s="53">
        <v>3857.6</v>
      </c>
      <c r="I17" s="49">
        <v>2818.87</v>
      </c>
      <c r="J17" s="49">
        <v>2719.27</v>
      </c>
      <c r="K17" s="52">
        <v>135</v>
      </c>
      <c r="L17" s="52">
        <v>3000000</v>
      </c>
      <c r="M17" s="49">
        <v>0</v>
      </c>
      <c r="N17" s="49">
        <v>0</v>
      </c>
      <c r="O17" s="49">
        <v>0</v>
      </c>
      <c r="P17" s="49">
        <v>3000000</v>
      </c>
      <c r="Q17" s="45">
        <v>0</v>
      </c>
      <c r="R17" s="49">
        <v>1064</v>
      </c>
      <c r="S17" s="52">
        <v>9450</v>
      </c>
      <c r="T17" s="51"/>
      <c r="U17" s="54" t="s">
        <v>56</v>
      </c>
    </row>
    <row r="18" spans="1:21" ht="26.25" thickBot="1">
      <c r="A18" s="48">
        <v>1</v>
      </c>
      <c r="B18" s="55" t="s">
        <v>71</v>
      </c>
      <c r="C18" s="48">
        <v>1969</v>
      </c>
      <c r="D18" s="45"/>
      <c r="E18" s="45" t="s">
        <v>72</v>
      </c>
      <c r="F18" s="45">
        <v>5</v>
      </c>
      <c r="G18" s="45">
        <v>4</v>
      </c>
      <c r="H18" s="57">
        <v>3857.6</v>
      </c>
      <c r="I18" s="56">
        <v>2818.87</v>
      </c>
      <c r="J18" s="45">
        <v>2719.27</v>
      </c>
      <c r="K18" s="48">
        <v>135</v>
      </c>
      <c r="L18" s="48">
        <v>3000000</v>
      </c>
      <c r="M18" s="45">
        <v>0</v>
      </c>
      <c r="N18" s="45">
        <v>0</v>
      </c>
      <c r="O18" s="45">
        <v>0</v>
      </c>
      <c r="P18" s="45">
        <v>3000000</v>
      </c>
      <c r="Q18" s="45">
        <v>0</v>
      </c>
      <c r="R18" s="45">
        <v>1064</v>
      </c>
      <c r="S18" s="48">
        <v>9450</v>
      </c>
      <c r="T18" s="51">
        <v>43374</v>
      </c>
      <c r="U18" s="58" t="s">
        <v>83</v>
      </c>
    </row>
    <row r="19" spans="1:21" ht="15">
      <c r="A19" s="72" t="s">
        <v>69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</row>
    <row r="20" spans="1:21" ht="15">
      <c r="A20" s="64" t="s">
        <v>70</v>
      </c>
      <c r="B20" s="71"/>
      <c r="C20" s="45" t="s">
        <v>30</v>
      </c>
      <c r="D20" s="45" t="s">
        <v>30</v>
      </c>
      <c r="E20" s="45" t="s">
        <v>30</v>
      </c>
      <c r="F20" s="45" t="s">
        <v>30</v>
      </c>
      <c r="G20" s="45" t="s">
        <v>30</v>
      </c>
      <c r="H20" s="53">
        <v>12193.8</v>
      </c>
      <c r="I20" s="49">
        <v>8330.3</v>
      </c>
      <c r="J20" s="49">
        <v>8106.4</v>
      </c>
      <c r="K20" s="52">
        <v>355</v>
      </c>
      <c r="L20" s="52">
        <v>5900000</v>
      </c>
      <c r="M20" s="49">
        <v>0</v>
      </c>
      <c r="N20" s="49">
        <v>0</v>
      </c>
      <c r="O20" s="49">
        <v>0</v>
      </c>
      <c r="P20" s="49">
        <v>5900000</v>
      </c>
      <c r="Q20" s="45">
        <v>0</v>
      </c>
      <c r="R20" s="49">
        <v>708</v>
      </c>
      <c r="S20" s="52">
        <v>9450</v>
      </c>
      <c r="T20" s="51"/>
      <c r="U20" s="54" t="s">
        <v>56</v>
      </c>
    </row>
    <row r="21" spans="1:21" ht="26.25" thickBot="1">
      <c r="A21" s="48">
        <v>1</v>
      </c>
      <c r="B21" s="55" t="s">
        <v>73</v>
      </c>
      <c r="C21" s="48">
        <v>1972</v>
      </c>
      <c r="D21" s="45"/>
      <c r="E21" s="45" t="s">
        <v>54</v>
      </c>
      <c r="F21" s="45">
        <v>5</v>
      </c>
      <c r="G21" s="45">
        <v>4</v>
      </c>
      <c r="H21" s="57">
        <v>4595.8</v>
      </c>
      <c r="I21" s="56">
        <v>2673.4</v>
      </c>
      <c r="J21" s="45">
        <v>2612.2</v>
      </c>
      <c r="K21" s="48">
        <v>90</v>
      </c>
      <c r="L21" s="48">
        <v>1900000</v>
      </c>
      <c r="M21" s="45">
        <v>0</v>
      </c>
      <c r="N21" s="45">
        <v>0</v>
      </c>
      <c r="O21" s="45">
        <v>0</v>
      </c>
      <c r="P21" s="45">
        <v>1900000</v>
      </c>
      <c r="Q21" s="45">
        <v>0</v>
      </c>
      <c r="R21" s="45">
        <v>710</v>
      </c>
      <c r="S21" s="48">
        <v>9450</v>
      </c>
      <c r="T21" s="51">
        <v>43739</v>
      </c>
      <c r="U21" s="58" t="s">
        <v>83</v>
      </c>
    </row>
    <row r="22" spans="1:21" ht="26.25" thickBot="1">
      <c r="A22" s="48">
        <v>2</v>
      </c>
      <c r="B22" s="55" t="s">
        <v>74</v>
      </c>
      <c r="C22" s="48">
        <v>1976</v>
      </c>
      <c r="D22" s="45"/>
      <c r="E22" s="45" t="s">
        <v>72</v>
      </c>
      <c r="F22" s="59">
        <v>5</v>
      </c>
      <c r="G22" s="59">
        <v>8</v>
      </c>
      <c r="H22" s="60">
        <v>7598</v>
      </c>
      <c r="I22" s="61">
        <v>5656.9</v>
      </c>
      <c r="J22" s="59">
        <v>5494.2</v>
      </c>
      <c r="K22" s="48">
        <v>265</v>
      </c>
      <c r="L22" s="48">
        <v>4000000</v>
      </c>
      <c r="M22" s="45">
        <v>0</v>
      </c>
      <c r="N22" s="45">
        <v>0</v>
      </c>
      <c r="O22" s="45">
        <v>0</v>
      </c>
      <c r="P22" s="45">
        <v>4000000</v>
      </c>
      <c r="Q22" s="45">
        <v>0</v>
      </c>
      <c r="R22" s="45">
        <v>707</v>
      </c>
      <c r="S22" s="48">
        <v>9450</v>
      </c>
      <c r="T22" s="51">
        <v>43800</v>
      </c>
      <c r="U22" s="58" t="s">
        <v>83</v>
      </c>
    </row>
    <row r="23" spans="1:21" ht="15">
      <c r="A23" s="64" t="s">
        <v>81</v>
      </c>
      <c r="B23" s="65"/>
      <c r="C23" s="66"/>
      <c r="D23" s="66"/>
      <c r="E23" s="66"/>
      <c r="F23" s="66"/>
      <c r="G23" s="67"/>
      <c r="H23" s="53">
        <f>+H17+H20</f>
        <v>16051.4</v>
      </c>
      <c r="I23" s="49">
        <f>+I17+I20</f>
        <v>11149.169999999998</v>
      </c>
      <c r="J23" s="49">
        <f>+J17+J20</f>
        <v>10825.67</v>
      </c>
      <c r="K23" s="52">
        <f>+K20+K17</f>
        <v>490</v>
      </c>
      <c r="L23" s="52">
        <f>+L17+L20</f>
        <v>8900000</v>
      </c>
      <c r="M23" s="49">
        <v>0</v>
      </c>
      <c r="N23" s="49">
        <v>0</v>
      </c>
      <c r="O23" s="49">
        <v>0</v>
      </c>
      <c r="P23" s="52">
        <f>+P17+P20</f>
        <v>8900000</v>
      </c>
      <c r="Q23" s="45">
        <v>0</v>
      </c>
      <c r="R23" s="49">
        <f>+R17+R20</f>
        <v>1772</v>
      </c>
      <c r="S23" s="52">
        <f>+S17+S20</f>
        <v>18900</v>
      </c>
      <c r="T23" s="51"/>
      <c r="U23" s="54" t="s">
        <v>56</v>
      </c>
    </row>
    <row r="28" ht="3.75" customHeight="1"/>
    <row r="29" ht="2.25" customHeight="1"/>
    <row r="30" ht="15" hidden="1"/>
    <row r="31" ht="15" hidden="1"/>
  </sheetData>
  <sheetProtection/>
  <mergeCells count="32">
    <mergeCell ref="A14:B14"/>
    <mergeCell ref="J9:J10"/>
    <mergeCell ref="P1:U1"/>
    <mergeCell ref="I8:J8"/>
    <mergeCell ref="U8:U11"/>
    <mergeCell ref="A3:U3"/>
    <mergeCell ref="A4:U4"/>
    <mergeCell ref="G8:G11"/>
    <mergeCell ref="A8:A11"/>
    <mergeCell ref="M9:Q9"/>
    <mergeCell ref="L8:Q8"/>
    <mergeCell ref="E8:E11"/>
    <mergeCell ref="C8:D8"/>
    <mergeCell ref="E5:O5"/>
    <mergeCell ref="H8:H10"/>
    <mergeCell ref="E6:O6"/>
    <mergeCell ref="C9:C11"/>
    <mergeCell ref="I9:I10"/>
    <mergeCell ref="K8:K10"/>
    <mergeCell ref="T8:T11"/>
    <mergeCell ref="R8:R10"/>
    <mergeCell ref="S8:S10"/>
    <mergeCell ref="A23:G23"/>
    <mergeCell ref="D9:D11"/>
    <mergeCell ref="L9:L10"/>
    <mergeCell ref="A20:B20"/>
    <mergeCell ref="A13:U13"/>
    <mergeCell ref="F8:F11"/>
    <mergeCell ref="B8:B11"/>
    <mergeCell ref="A16:U16"/>
    <mergeCell ref="A17:B17"/>
    <mergeCell ref="A19:U19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:S23"/>
  <sheetViews>
    <sheetView view="pageBreakPreview" zoomScale="106" zoomScaleSheetLayoutView="106" zoomScalePageLayoutView="0" workbookViewId="0" topLeftCell="A13">
      <selection activeCell="F22" sqref="F22"/>
    </sheetView>
  </sheetViews>
  <sheetFormatPr defaultColWidth="9.140625" defaultRowHeight="15"/>
  <cols>
    <col min="1" max="1" width="9.421875" style="1" customWidth="1"/>
    <col min="2" max="2" width="22.8515625" style="1" customWidth="1"/>
    <col min="3" max="3" width="14.57421875" style="1" customWidth="1"/>
    <col min="4" max="4" width="18.57421875" style="1" customWidth="1"/>
    <col min="5" max="5" width="9.28125" style="1" customWidth="1"/>
    <col min="6" max="6" width="15.140625" style="1" customWidth="1"/>
    <col min="7" max="12" width="9.28125" style="1" customWidth="1"/>
    <col min="13" max="13" width="12.421875" style="1" customWidth="1"/>
    <col min="14" max="15" width="18.57421875" style="1" customWidth="1"/>
    <col min="16" max="16" width="13.00390625" style="1" customWidth="1"/>
    <col min="17" max="16384" width="9.140625" style="1" customWidth="1"/>
  </cols>
  <sheetData>
    <row r="1" spans="13:19" ht="138" customHeight="1">
      <c r="M1" s="41"/>
      <c r="N1" s="88" t="s">
        <v>78</v>
      </c>
      <c r="O1" s="88"/>
      <c r="P1" s="88"/>
      <c r="Q1" s="41"/>
      <c r="R1" s="41"/>
      <c r="S1" s="41"/>
    </row>
    <row r="2" spans="1:17" ht="44.25" customHeight="1">
      <c r="A2" s="89" t="s">
        <v>65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22"/>
    </row>
    <row r="3" spans="1:17" ht="21" customHeight="1">
      <c r="A3" s="89" t="s">
        <v>79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4"/>
    </row>
    <row r="4" spans="1:17" ht="21" customHeight="1">
      <c r="A4" s="16"/>
      <c r="B4" s="16"/>
      <c r="C4" s="16"/>
      <c r="D4" s="87" t="s">
        <v>58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16"/>
      <c r="P4" s="16"/>
      <c r="Q4" s="4"/>
    </row>
    <row r="5" spans="1:17" ht="21" customHeight="1">
      <c r="A5" s="16"/>
      <c r="B5" s="16"/>
      <c r="C5" s="16"/>
      <c r="D5" s="96" t="s">
        <v>51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16"/>
      <c r="P5" s="16"/>
      <c r="Q5" s="4"/>
    </row>
    <row r="6" spans="1:17" ht="21" customHeight="1">
      <c r="A6" s="16"/>
      <c r="B6" s="16"/>
      <c r="C6" s="1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4"/>
    </row>
    <row r="7" spans="1:17" ht="15" customHeight="1">
      <c r="A7" s="92" t="s">
        <v>5</v>
      </c>
      <c r="B7" s="92" t="s">
        <v>4</v>
      </c>
      <c r="C7" s="92" t="s">
        <v>31</v>
      </c>
      <c r="D7" s="95" t="s">
        <v>32</v>
      </c>
      <c r="E7" s="95"/>
      <c r="F7" s="95"/>
      <c r="G7" s="95"/>
      <c r="H7" s="95"/>
      <c r="I7" s="95"/>
      <c r="J7" s="95"/>
      <c r="K7" s="95"/>
      <c r="L7" s="95"/>
      <c r="M7" s="95" t="s">
        <v>33</v>
      </c>
      <c r="N7" s="95"/>
      <c r="O7" s="95"/>
      <c r="P7" s="95"/>
      <c r="Q7" s="23"/>
    </row>
    <row r="8" spans="1:17" ht="96" customHeight="1">
      <c r="A8" s="93"/>
      <c r="B8" s="93"/>
      <c r="C8" s="93"/>
      <c r="D8" s="14" t="s">
        <v>34</v>
      </c>
      <c r="E8" s="97" t="s">
        <v>35</v>
      </c>
      <c r="F8" s="97"/>
      <c r="G8" s="97" t="s">
        <v>36</v>
      </c>
      <c r="H8" s="97"/>
      <c r="I8" s="97" t="s">
        <v>37</v>
      </c>
      <c r="J8" s="97"/>
      <c r="K8" s="97" t="s">
        <v>38</v>
      </c>
      <c r="L8" s="97"/>
      <c r="M8" s="15" t="s">
        <v>39</v>
      </c>
      <c r="N8" s="15" t="s">
        <v>40</v>
      </c>
      <c r="O8" s="15" t="s">
        <v>41</v>
      </c>
      <c r="P8" s="15" t="s">
        <v>42</v>
      </c>
      <c r="Q8" s="23"/>
    </row>
    <row r="9" spans="1:17" ht="15">
      <c r="A9" s="94"/>
      <c r="B9" s="94"/>
      <c r="C9" s="14" t="s">
        <v>28</v>
      </c>
      <c r="D9" s="14" t="s">
        <v>28</v>
      </c>
      <c r="E9" s="14" t="s">
        <v>6</v>
      </c>
      <c r="F9" s="14" t="s">
        <v>28</v>
      </c>
      <c r="G9" s="14" t="s">
        <v>6</v>
      </c>
      <c r="H9" s="14" t="s">
        <v>28</v>
      </c>
      <c r="I9" s="14" t="s">
        <v>6</v>
      </c>
      <c r="J9" s="14" t="s">
        <v>28</v>
      </c>
      <c r="K9" s="14" t="s">
        <v>43</v>
      </c>
      <c r="L9" s="14" t="s">
        <v>28</v>
      </c>
      <c r="M9" s="14" t="s">
        <v>28</v>
      </c>
      <c r="N9" s="14" t="s">
        <v>44</v>
      </c>
      <c r="O9" s="14" t="s">
        <v>28</v>
      </c>
      <c r="P9" s="14" t="s">
        <v>28</v>
      </c>
      <c r="Q9" s="23"/>
    </row>
    <row r="10" spans="1:17" ht="15">
      <c r="A10" s="6">
        <v>1</v>
      </c>
      <c r="B10" s="6">
        <v>2</v>
      </c>
      <c r="C10" s="6">
        <v>3</v>
      </c>
      <c r="D10" s="6">
        <v>4</v>
      </c>
      <c r="E10" s="6">
        <v>7</v>
      </c>
      <c r="F10" s="6">
        <v>8</v>
      </c>
      <c r="G10" s="6">
        <v>9</v>
      </c>
      <c r="H10" s="6">
        <v>10</v>
      </c>
      <c r="I10" s="6">
        <v>11</v>
      </c>
      <c r="J10" s="6">
        <v>12</v>
      </c>
      <c r="K10" s="6">
        <v>13</v>
      </c>
      <c r="L10" s="6">
        <v>14</v>
      </c>
      <c r="M10" s="6">
        <v>15</v>
      </c>
      <c r="N10" s="6">
        <v>16</v>
      </c>
      <c r="O10" s="6">
        <v>17</v>
      </c>
      <c r="P10" s="6">
        <v>18</v>
      </c>
      <c r="Q10" s="23"/>
    </row>
    <row r="11" spans="1:16" ht="15.75" customHeight="1">
      <c r="A11" s="42" t="s">
        <v>61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4"/>
    </row>
    <row r="12" spans="1:16" ht="15">
      <c r="A12" s="90" t="s">
        <v>62</v>
      </c>
      <c r="B12" s="91"/>
      <c r="C12" s="50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8">
        <v>0</v>
      </c>
      <c r="P12" s="37">
        <v>0</v>
      </c>
    </row>
    <row r="13" spans="1:16" ht="15">
      <c r="A13" s="33"/>
      <c r="B13" s="34"/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16" ht="15.75" customHeight="1">
      <c r="A14" s="42" t="s">
        <v>67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</row>
    <row r="15" spans="1:16" ht="15">
      <c r="A15" s="90" t="s">
        <v>68</v>
      </c>
      <c r="B15" s="91"/>
      <c r="C15" s="50">
        <v>3000000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1409</v>
      </c>
      <c r="J15" s="37">
        <v>3000000</v>
      </c>
      <c r="K15" s="37">
        <v>0</v>
      </c>
      <c r="L15" s="37">
        <v>0</v>
      </c>
      <c r="M15" s="37">
        <v>0</v>
      </c>
      <c r="N15" s="37">
        <v>0</v>
      </c>
      <c r="O15" s="38">
        <v>0</v>
      </c>
      <c r="P15" s="37">
        <v>0</v>
      </c>
    </row>
    <row r="16" spans="1:16" ht="30">
      <c r="A16" s="33">
        <v>1</v>
      </c>
      <c r="B16" s="34" t="s">
        <v>75</v>
      </c>
      <c r="C16" s="33">
        <v>3000000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1409</v>
      </c>
      <c r="J16" s="33">
        <v>3000000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16" ht="15.75" customHeight="1">
      <c r="A17" s="42" t="s">
        <v>69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</row>
    <row r="18" spans="1:16" ht="15">
      <c r="A18" s="90" t="s">
        <v>70</v>
      </c>
      <c r="B18" s="91"/>
      <c r="C18" s="50">
        <v>5900000</v>
      </c>
      <c r="D18" s="37">
        <v>0</v>
      </c>
      <c r="E18" s="37">
        <v>4165</v>
      </c>
      <c r="F18" s="50">
        <v>5900000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8">
        <v>0</v>
      </c>
      <c r="P18" s="37">
        <v>0</v>
      </c>
    </row>
    <row r="19" spans="1:16" ht="30">
      <c r="A19" s="33">
        <v>1</v>
      </c>
      <c r="B19" s="34" t="s">
        <v>76</v>
      </c>
      <c r="C19" s="33">
        <v>1900000</v>
      </c>
      <c r="D19" s="33">
        <v>0</v>
      </c>
      <c r="E19" s="33">
        <v>1337</v>
      </c>
      <c r="F19" s="33">
        <v>1900000</v>
      </c>
      <c r="G19" s="33">
        <v>0</v>
      </c>
      <c r="H19" s="33"/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16" ht="30">
      <c r="A20" s="33">
        <v>2</v>
      </c>
      <c r="B20" s="34" t="s">
        <v>77</v>
      </c>
      <c r="C20" s="33">
        <v>4000000</v>
      </c>
      <c r="D20" s="33">
        <v>0</v>
      </c>
      <c r="E20" s="33">
        <v>2828</v>
      </c>
      <c r="F20" s="33">
        <v>4000000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16" ht="15">
      <c r="A21" s="90" t="s">
        <v>82</v>
      </c>
      <c r="B21" s="91"/>
      <c r="C21" s="50">
        <f>+C15+C18</f>
        <v>8900000</v>
      </c>
      <c r="D21" s="37">
        <v>0</v>
      </c>
      <c r="E21" s="37">
        <f>E18</f>
        <v>4165</v>
      </c>
      <c r="F21" s="50">
        <f>F18</f>
        <v>5900000</v>
      </c>
      <c r="G21" s="37">
        <v>0</v>
      </c>
      <c r="H21" s="37">
        <v>0</v>
      </c>
      <c r="I21" s="37">
        <v>1409</v>
      </c>
      <c r="J21" s="37">
        <v>3000000</v>
      </c>
      <c r="K21" s="37">
        <v>0</v>
      </c>
      <c r="L21" s="37">
        <v>0</v>
      </c>
      <c r="M21" s="37">
        <v>0</v>
      </c>
      <c r="N21" s="37">
        <v>0</v>
      </c>
      <c r="O21" s="38">
        <v>0</v>
      </c>
      <c r="P21" s="37">
        <v>0</v>
      </c>
    </row>
    <row r="22" spans="1:16" ht="15">
      <c r="A22" s="46"/>
      <c r="B22" s="47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15">
      <c r="A23" s="46"/>
      <c r="B23" s="4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</sheetData>
  <sheetProtection/>
  <mergeCells count="18">
    <mergeCell ref="A18:B18"/>
    <mergeCell ref="D5:N5"/>
    <mergeCell ref="E8:F8"/>
    <mergeCell ref="G8:H8"/>
    <mergeCell ref="I8:J8"/>
    <mergeCell ref="K8:L8"/>
    <mergeCell ref="A15:B15"/>
    <mergeCell ref="A12:B12"/>
    <mergeCell ref="A21:B21"/>
    <mergeCell ref="N1:P1"/>
    <mergeCell ref="A3:P3"/>
    <mergeCell ref="A7:A9"/>
    <mergeCell ref="B7:B9"/>
    <mergeCell ref="C7:C8"/>
    <mergeCell ref="D7:L7"/>
    <mergeCell ref="M7:P7"/>
    <mergeCell ref="A2:P2"/>
    <mergeCell ref="D4:N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99"/>
  </sheetPr>
  <dimension ref="A1:P15"/>
  <sheetViews>
    <sheetView tabSelected="1" view="pageBreakPreview" zoomScale="115" zoomScaleNormal="115" zoomScaleSheetLayoutView="115" zoomScalePageLayoutView="0" workbookViewId="0" topLeftCell="A1">
      <selection activeCell="N12" sqref="N12"/>
    </sheetView>
  </sheetViews>
  <sheetFormatPr defaultColWidth="9.140625" defaultRowHeight="15"/>
  <cols>
    <col min="1" max="1" width="4.140625" style="0" customWidth="1"/>
    <col min="2" max="2" width="17.7109375" style="0" customWidth="1"/>
    <col min="3" max="3" width="9.28125" style="0" customWidth="1"/>
    <col min="4" max="4" width="16.421875" style="0" customWidth="1"/>
    <col min="5" max="5" width="9.8515625" style="0" customWidth="1"/>
    <col min="6" max="6" width="8.421875" style="0" customWidth="1"/>
    <col min="7" max="8" width="9.8515625" style="0" customWidth="1"/>
    <col min="9" max="9" width="7.57421875" style="0" customWidth="1"/>
    <col min="10" max="10" width="9.8515625" style="0" customWidth="1"/>
    <col min="11" max="11" width="8.28125" style="0" customWidth="1"/>
    <col min="12" max="12" width="12.140625" style="0" customWidth="1"/>
    <col min="13" max="13" width="9.8515625" style="0" customWidth="1"/>
    <col min="14" max="14" width="12.8515625" style="0" customWidth="1"/>
  </cols>
  <sheetData>
    <row r="1" spans="1:15" ht="102" customHeight="1">
      <c r="A1" s="7"/>
      <c r="F1" s="24"/>
      <c r="G1" s="24"/>
      <c r="H1" s="24"/>
      <c r="I1" s="24"/>
      <c r="J1" s="24"/>
      <c r="K1" s="98" t="s">
        <v>80</v>
      </c>
      <c r="L1" s="98"/>
      <c r="M1" s="98"/>
      <c r="N1" s="98"/>
      <c r="O1" s="41"/>
    </row>
    <row r="2" spans="1:14" ht="15" customHeight="1">
      <c r="A2" s="7"/>
      <c r="F2" s="24"/>
      <c r="G2" s="24"/>
      <c r="H2" s="24"/>
      <c r="I2" s="24"/>
      <c r="J2" s="24"/>
      <c r="L2" s="11"/>
      <c r="M2" s="11"/>
      <c r="N2" s="11"/>
    </row>
    <row r="3" spans="1:14" ht="21.75" customHeight="1">
      <c r="A3" s="89" t="s">
        <v>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34.5" customHeight="1">
      <c r="A4" s="16"/>
      <c r="B4" s="16"/>
      <c r="C4" s="87" t="s">
        <v>59</v>
      </c>
      <c r="D4" s="87"/>
      <c r="E4" s="87"/>
      <c r="F4" s="87"/>
      <c r="G4" s="87"/>
      <c r="H4" s="87"/>
      <c r="I4" s="87"/>
      <c r="J4" s="87"/>
      <c r="K4" s="87"/>
      <c r="L4" s="87"/>
      <c r="M4" s="16"/>
      <c r="N4" s="16"/>
    </row>
    <row r="5" spans="1:14" ht="21.75" customHeight="1">
      <c r="A5" s="16"/>
      <c r="B5" s="16"/>
      <c r="C5" s="103" t="s">
        <v>51</v>
      </c>
      <c r="D5" s="103"/>
      <c r="E5" s="103"/>
      <c r="F5" s="103"/>
      <c r="G5" s="103"/>
      <c r="H5" s="103"/>
      <c r="I5" s="103"/>
      <c r="J5" s="103"/>
      <c r="K5" s="103"/>
      <c r="L5" s="103"/>
      <c r="M5" s="16"/>
      <c r="N5" s="16"/>
    </row>
    <row r="6" spans="1:14" ht="12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62.25" customHeight="1">
      <c r="A7" s="92" t="s">
        <v>0</v>
      </c>
      <c r="B7" s="97" t="s">
        <v>1</v>
      </c>
      <c r="C7" s="104" t="s">
        <v>11</v>
      </c>
      <c r="D7" s="104" t="s">
        <v>13</v>
      </c>
      <c r="E7" s="97" t="s">
        <v>45</v>
      </c>
      <c r="F7" s="97"/>
      <c r="G7" s="97"/>
      <c r="H7" s="97"/>
      <c r="I7" s="97"/>
      <c r="J7" s="99" t="s">
        <v>14</v>
      </c>
      <c r="K7" s="100"/>
      <c r="L7" s="100"/>
      <c r="M7" s="100"/>
      <c r="N7" s="101"/>
    </row>
    <row r="8" spans="1:14" ht="25.5">
      <c r="A8" s="93"/>
      <c r="B8" s="97"/>
      <c r="C8" s="104"/>
      <c r="D8" s="104"/>
      <c r="E8" s="5" t="s">
        <v>46</v>
      </c>
      <c r="F8" s="5" t="s">
        <v>47</v>
      </c>
      <c r="G8" s="5" t="s">
        <v>48</v>
      </c>
      <c r="H8" s="5" t="s">
        <v>49</v>
      </c>
      <c r="I8" s="5" t="s">
        <v>20</v>
      </c>
      <c r="J8" s="5" t="s">
        <v>46</v>
      </c>
      <c r="K8" s="5" t="s">
        <v>47</v>
      </c>
      <c r="L8" s="5" t="s">
        <v>48</v>
      </c>
      <c r="M8" s="5" t="s">
        <v>49</v>
      </c>
      <c r="N8" s="5" t="s">
        <v>20</v>
      </c>
    </row>
    <row r="9" spans="1:14" ht="15">
      <c r="A9" s="94"/>
      <c r="B9" s="97"/>
      <c r="C9" s="8" t="s">
        <v>6</v>
      </c>
      <c r="D9" s="6" t="s">
        <v>27</v>
      </c>
      <c r="E9" s="6" t="s">
        <v>2</v>
      </c>
      <c r="F9" s="6" t="s">
        <v>2</v>
      </c>
      <c r="G9" s="6" t="s">
        <v>2</v>
      </c>
      <c r="H9" s="6" t="s">
        <v>2</v>
      </c>
      <c r="I9" s="6" t="s">
        <v>2</v>
      </c>
      <c r="J9" s="6" t="s">
        <v>28</v>
      </c>
      <c r="K9" s="6" t="s">
        <v>28</v>
      </c>
      <c r="L9" s="6" t="s">
        <v>28</v>
      </c>
      <c r="M9" s="6" t="s">
        <v>28</v>
      </c>
      <c r="N9" s="6" t="s">
        <v>28</v>
      </c>
    </row>
    <row r="10" spans="1:14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</row>
    <row r="11" spans="1:14" ht="15">
      <c r="A11" s="102" t="s">
        <v>52</v>
      </c>
      <c r="B11" s="102"/>
      <c r="C11" s="35">
        <f>+C12+C13</f>
        <v>16051.4</v>
      </c>
      <c r="D11" s="36">
        <f>+D12+D13</f>
        <v>490</v>
      </c>
      <c r="E11" s="36">
        <v>0</v>
      </c>
      <c r="F11" s="36">
        <v>0</v>
      </c>
      <c r="G11" s="36">
        <v>0</v>
      </c>
      <c r="H11" s="36">
        <v>4</v>
      </c>
      <c r="I11" s="36">
        <v>4</v>
      </c>
      <c r="J11" s="36">
        <v>0</v>
      </c>
      <c r="K11" s="36">
        <v>0</v>
      </c>
      <c r="L11" s="36">
        <v>0</v>
      </c>
      <c r="M11" s="36">
        <f>+M12+M13</f>
        <v>8900000</v>
      </c>
      <c r="N11" s="36">
        <f>+N12+N13</f>
        <v>8900000</v>
      </c>
    </row>
    <row r="12" spans="1:14" ht="15">
      <c r="A12" s="62">
        <v>1</v>
      </c>
      <c r="B12" s="62" t="s">
        <v>67</v>
      </c>
      <c r="C12" s="9">
        <v>3857.6</v>
      </c>
      <c r="D12" s="6">
        <v>135</v>
      </c>
      <c r="E12" s="6">
        <v>0</v>
      </c>
      <c r="F12" s="6">
        <v>0</v>
      </c>
      <c r="G12" s="6">
        <v>0</v>
      </c>
      <c r="H12" s="6">
        <v>1</v>
      </c>
      <c r="I12" s="6">
        <v>1</v>
      </c>
      <c r="J12" s="36">
        <v>0</v>
      </c>
      <c r="K12" s="36">
        <v>0</v>
      </c>
      <c r="L12" s="6">
        <v>0</v>
      </c>
      <c r="M12" s="6">
        <v>3000000</v>
      </c>
      <c r="N12" s="6">
        <v>3000000</v>
      </c>
    </row>
    <row r="13" spans="1:14" ht="18" customHeight="1">
      <c r="A13" s="6">
        <v>2</v>
      </c>
      <c r="B13" s="62" t="s">
        <v>69</v>
      </c>
      <c r="C13" s="9">
        <v>12193.8</v>
      </c>
      <c r="D13" s="6">
        <v>355</v>
      </c>
      <c r="E13" s="6">
        <v>0</v>
      </c>
      <c r="F13" s="6">
        <v>0</v>
      </c>
      <c r="G13" s="6">
        <v>0</v>
      </c>
      <c r="H13" s="6">
        <v>2</v>
      </c>
      <c r="I13" s="6">
        <v>2</v>
      </c>
      <c r="J13" s="6">
        <v>0</v>
      </c>
      <c r="K13" s="6">
        <v>0</v>
      </c>
      <c r="L13" s="6">
        <v>0</v>
      </c>
      <c r="M13" s="6">
        <v>5900000</v>
      </c>
      <c r="N13" s="6">
        <v>5900000</v>
      </c>
    </row>
    <row r="14" spans="1:16" ht="63" customHeight="1">
      <c r="A14" s="26"/>
      <c r="B14" s="105" t="s">
        <v>63</v>
      </c>
      <c r="C14" s="105"/>
      <c r="D14" s="105"/>
      <c r="E14" s="28"/>
      <c r="F14" s="28"/>
      <c r="G14" s="27"/>
      <c r="H14" s="6" t="s">
        <v>60</v>
      </c>
      <c r="I14" s="29"/>
      <c r="J14" s="28"/>
      <c r="K14" s="28"/>
      <c r="L14" s="28"/>
      <c r="M14" s="31"/>
      <c r="N14" s="30"/>
      <c r="P14" s="32"/>
    </row>
    <row r="15" spans="8:14" ht="15">
      <c r="H15" s="25"/>
      <c r="I15" s="25"/>
      <c r="J15" s="25"/>
      <c r="K15" s="25"/>
      <c r="L15" s="25"/>
      <c r="M15" s="25"/>
      <c r="N15" s="25"/>
    </row>
  </sheetData>
  <sheetProtection/>
  <mergeCells count="12">
    <mergeCell ref="D7:D8"/>
    <mergeCell ref="B14:D14"/>
    <mergeCell ref="K1:N1"/>
    <mergeCell ref="E7:I7"/>
    <mergeCell ref="J7:N7"/>
    <mergeCell ref="A11:B11"/>
    <mergeCell ref="C4:L4"/>
    <mergeCell ref="C5:L5"/>
    <mergeCell ref="A3:N3"/>
    <mergeCell ref="A7:A9"/>
    <mergeCell ref="B7:B9"/>
    <mergeCell ref="C7:C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1</cp:lastModifiedBy>
  <cp:lastPrinted>2016-07-27T06:57:58Z</cp:lastPrinted>
  <dcterms:created xsi:type="dcterms:W3CDTF">2012-12-13T11:50:40Z</dcterms:created>
  <dcterms:modified xsi:type="dcterms:W3CDTF">2016-11-11T06:29:04Z</dcterms:modified>
  <cp:category/>
  <cp:version/>
  <cp:contentType/>
  <cp:contentStatus/>
</cp:coreProperties>
</file>